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577222ad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 and sales" sheetId="1" r:id="R5de80091e85f49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4">
    <x:font>
      <x:sz val="11"/>
      <x:name val="Carlito"/>
    </x:font>
    <x:font>
      <x:sz val="11"/>
      <x:color rgb="FF19364D"/>
      <x:name val="Arial"/>
    </x:font>
    <x:font>
      <x:b/>
      <x:sz val="16"/>
      <x:color rgb="FF1936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64D"/>
      </x:patternFill>
    </x:fill>
    <x:fill>
      <x:patternFill patternType="solid">
        <x:fgColor rgb="FFFFF0C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9364D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020"/>
      </x:font>
      <x:fill>
        <x:patternFill patternType="solid">
          <x:bgColor rgb="FFFF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19ae4c514420e" /><Relationship Type="http://schemas.openxmlformats.org/officeDocument/2006/relationships/theme" Target="/xl/theme/theme1.xml" Id="R0ea2cdad9dac42fc" /><Relationship Type="http://schemas.openxmlformats.org/officeDocument/2006/relationships/sharedStrings" Target="/xl/sharedStrings.xml" Id="Reb7f89aa6ac04b90" /><Relationship Type="http://schemas.openxmlformats.org/officeDocument/2006/relationships/worksheet" Target="/xl/worksheets/sheet1.xml" Id="R5de80091e85f49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5" customHeight="1">
      <x:c r="A2" s="3" t="str">
        <x:v>Stock and sales: quantity reconciliation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5" customHeight="1">
      <x:c r="A3" s="1" t="str">
        <x:v>Fictional monthly case. All quantities use the same unit. Edit amber inputs; retain formula columns.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4" customHeight="1">
      <x:c r="A5" s="8" t="str">
        <x:v>SKU</x:v>
      </x:c>
      <x:c r="B5" s="8" t="str">
        <x:v>Unit</x:v>
      </x:c>
      <x:c r="C5" s="8" t="str">
        <x:v>Opening</x:v>
      </x:c>
      <x:c r="D5" s="8" t="str">
        <x:v>Receipts</x:v>
      </x:c>
      <x:c r="E5" s="8" t="str">
        <x:v>Sales returns</x:v>
      </x:c>
      <x:c r="F5" s="8" t="str">
        <x:v>Gross sales</x:v>
      </x:c>
      <x:c r="G5" s="8" t="str">
        <x:v>Supplier returns</x:v>
      </x:c>
      <x:c r="H5" s="8" t="str">
        <x:v>Write-offs</x:v>
      </x:c>
      <x:c r="I5" s="8" t="str">
        <x:v>Book closing</x:v>
      </x:c>
      <x:c r="J5" s="8" t="str">
        <x:v>Physical count</x:v>
      </x:c>
      <x:c r="K5" s="8" t="str">
        <x:v>Variance</x:v>
      </x:c>
      <x:c r="L5" s="8" t="str">
        <x:v>Unit cost (Rs)</x:v>
      </x:c>
      <x:c r="M5" s="8" t="str">
        <x:v>Book value (Rs)</x:v>
      </x:c>
    </x:row>
    <x:row r="6" ht="25" customHeight="1">
      <x:c r="A6" s="1" t="str">
        <x:v>A</x:v>
      </x:c>
      <x:c r="B6" s="1" t="str">
        <x:v>each</x:v>
      </x:c>
      <x:c r="C6" s="10" t="n">
        <x:v>100</x:v>
      </x:c>
      <x:c r="D6" s="10" t="n">
        <x:v>80</x:v>
      </x:c>
      <x:c r="E6" s="10" t="n">
        <x:v>5</x:v>
      </x:c>
      <x:c r="F6" s="10" t="n">
        <x:v>120</x:v>
      </x:c>
      <x:c r="G6" s="10" t="n">
        <x:v>10</x:v>
      </x:c>
      <x:c r="H6" s="10" t="n">
        <x:v>3</x:v>
      </x:c>
      <x:c r="I6" s="11" t="n">
        <x:f>C6+D6+E6-F6-G6-H6</x:f>
        <x:v>52</x:v>
      </x:c>
      <x:c r="J6" s="10" t="n">
        <x:v>50</x:v>
      </x:c>
      <x:c r="K6" s="11" t="n">
        <x:f>J6-I6</x:f>
        <x:v>-2</x:v>
      </x:c>
      <x:c r="L6" s="12" t="n">
        <x:v>50</x:v>
      </x:c>
      <x:c r="M6" s="13" t="n">
        <x:f>I6*L6</x:f>
        <x:v>2600</x:v>
      </x:c>
    </x:row>
    <x:row r="7" ht="25" customHeight="1">
      <x:c r="A7" s="1" t="str">
        <x:v>B</x:v>
      </x:c>
      <x:c r="B7" s="1" t="str">
        <x:v>each</x:v>
      </x:c>
      <x:c r="C7" s="10" t="n">
        <x:v>60</x:v>
      </x:c>
      <x:c r="D7" s="10" t="n">
        <x:v>40</x:v>
      </x:c>
      <x:c r="E7" s="10" t="n">
        <x:v>0</x:v>
      </x:c>
      <x:c r="F7" s="10" t="n">
        <x:v>70</x:v>
      </x:c>
      <x:c r="G7" s="10" t="n">
        <x:v>0</x:v>
      </x:c>
      <x:c r="H7" s="10" t="n">
        <x:v>0</x:v>
      </x:c>
      <x:c r="I7" s="11" t="n">
        <x:f>C7+D7+E7-F7-G7-H7</x:f>
        <x:v>30</x:v>
      </x:c>
      <x:c r="J7" s="10" t="n">
        <x:v>30</x:v>
      </x:c>
      <x:c r="K7" s="11" t="n">
        <x:f>J7-I7</x:f>
        <x:v>0</x:v>
      </x:c>
      <x:c r="L7" s="12" t="n">
        <x:v>80</x:v>
      </x:c>
      <x:c r="M7" s="13" t="n">
        <x:f>I7*L7</x:f>
        <x:v>2400</x:v>
      </x:c>
    </x:row>
    <x:row r="8" ht="25" customHeight="1">
      <x:c r="A8" s="1" t="str">
        <x:v>C</x:v>
      </x:c>
      <x:c r="B8" s="1" t="str">
        <x:v>each</x:v>
      </x:c>
      <x:c r="C8" s="10" t="n">
        <x:v>200</x:v>
      </x:c>
      <x:c r="D8" s="10" t="n">
        <x:v>100</x:v>
      </x:c>
      <x:c r="E8" s="10" t="n">
        <x:v>10</x:v>
      </x:c>
      <x:c r="F8" s="10" t="n">
        <x:v>180</x:v>
      </x:c>
      <x:c r="G8" s="10" t="n">
        <x:v>5</x:v>
      </x:c>
      <x:c r="H8" s="10" t="n">
        <x:v>5</x:v>
      </x:c>
      <x:c r="I8" s="11" t="n">
        <x:f>C8+D8+E8-F8-G8-H8</x:f>
        <x:v>120</x:v>
      </x:c>
      <x:c r="J8" s="10" t="n">
        <x:v>120</x:v>
      </x:c>
      <x:c r="K8" s="11" t="n">
        <x:f>J8-I8</x:f>
        <x:v>0</x:v>
      </x:c>
      <x:c r="L8" s="12" t="n">
        <x:v>20</x:v>
      </x:c>
      <x:c r="M8" s="13" t="n">
        <x:f>I8*L8</x:f>
        <x:v>2400</x:v>
      </x:c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25" customHeight="1">
      <x:c r="A10" s="1" t="str">
        <x:v>Quantity rule: opening + receipts + saleable sales returns − gross sales − supplier returns − write-offs.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5" customHeight="1">
      <x:c r="A11" s="1" t="str">
        <x:v>Variance = physical count − book closing. A negative number means a shortage to investigate.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5" customHeight="1">
      <x:c r="A13" s="1" t="str">
        <x:v>SKU A: book closing is 52; physical count is 50; unexplained variance is −2 units.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5" customHeight="1">
      <x:c r="A14" s="1" t="str">
        <x:v>Do not plug the shortage into sales or change opening stock simply to force agreement.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25" customHeight="1">
      <x:c r="A16" s="1" t="str">
        <x:v>The value column uses an illustrative constant unit cost; it is not sales revenue.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 ht="25" customHeight="1">
      <x:c r="A17" s="1" t="str">
        <x:v>Real inventory valuation must follow the applicable accounting framework and cost method.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 ht="25" customHeight="1">
      <x:c r="A19" s="1" t="str">
        <x:v>No GST, discounts, freight, transfers, batch splits or NRV adjustment in this simplified exercise.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 ht="25" customHeight="1">
      <x:c r="A21" s="1" t="str">
        <x:v>Source: original Mentor Me Careers teaching case, 3 November 2026.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</x:sheetData>
  <x:conditionalFormatting sqref="K6:K8">
    <x:cfRule type="cellIs" dxfId="0" priority="1" operator="notEqual">
      <x:formula>0</x:formula>
    </x:cfRule>
  </x:conditionalFormatting>
  <x:pageMargins left="0.7" right="0.7" top="0.75" bottom="0.75" header="0.3" footer="0.3"/>
</x:worksheet>
</file>