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1"/>
  <workbookPr/>
  <mc:AlternateContent xmlns:mc="http://schemas.openxmlformats.org/markup-compatibility/2006">
    <mc:Choice Requires="x15">
      <x15ac:absPath xmlns:x15ac="http://schemas.microsoft.com/office/spreadsheetml/2010/11/ac" url="/Users/allenaravindan/Documents/Videos/JP morgan Model /"/>
    </mc:Choice>
  </mc:AlternateContent>
  <xr:revisionPtr revIDLastSave="0" documentId="8_{D1191C35-B43B-AD44-9598-AB7C42FC3F5C}" xr6:coauthVersionLast="47" xr6:coauthVersionMax="47" xr10:uidLastSave="{00000000-0000-0000-0000-000000000000}"/>
  <bookViews>
    <workbookView xWindow="0" yWindow="680" windowWidth="34200" windowHeight="21460" activeTab="2" xr2:uid="{00000000-000D-0000-FFFF-FFFF00000000}"/>
  </bookViews>
  <sheets>
    <sheet name="Case" sheetId="1" r:id="rId1"/>
    <sheet name="Inputs" sheetId="2" r:id="rId2"/>
    <sheet name="Comps" sheetId="3" r:id="rId3"/>
    <sheet name="Outputs" sheetId="4" r:id="rId4"/>
    <sheet name="Questions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" i="4" l="1"/>
  <c r="B5" i="4"/>
  <c r="B4" i="4"/>
  <c r="B3" i="4"/>
  <c r="D9" i="3"/>
  <c r="D8" i="3"/>
  <c r="D7" i="3"/>
  <c r="D6" i="3"/>
  <c r="D5" i="3"/>
  <c r="D4" i="3"/>
</calcChain>
</file>

<file path=xl/sharedStrings.xml><?xml version="1.0" encoding="utf-8"?>
<sst xmlns="http://schemas.openxmlformats.org/spreadsheetml/2006/main" count="92" uniqueCount="77">
  <si>
    <t>Trading Comps — Mini Case Study (Student Version)</t>
  </si>
  <si>
    <t>Goal</t>
  </si>
  <si>
    <t>Use a peer set to value the TargetCo using trading multiples (EV/EBITDA and EV/EBIT).</t>
  </si>
  <si>
    <t>Instructions (what the student must deliver)</t>
  </si>
  <si>
    <t>1) Build enterprise value (EV) for each peer and for TargetCo.
2) Calculate EV/EBITDA and EV/EBIT for peers.
3) Compute peer set median (and optionally 25th/75th percentile) multiples.
4) Apply median multiples to TargetCo’s financials to estimate TargetCo EV.
5) Convert EV to Equity Value and implied Price/Share.
6) Explain (2–3 bullets) which multiples you trust more and why.</t>
  </si>
  <si>
    <t>JPM-style check</t>
  </si>
  <si>
    <t>If your implied equity value is negative or your EV doesn’t reconcile, your model is broken. Tie every output back to inputs.</t>
  </si>
  <si>
    <t>TargetCo — Inputs</t>
  </si>
  <si>
    <t>Item</t>
  </si>
  <si>
    <t>Value</t>
  </si>
  <si>
    <t>Units/Notes</t>
  </si>
  <si>
    <t>Student Outputs (fill)</t>
  </si>
  <si>
    <t>Share Price (today)</t>
  </si>
  <si>
    <t>₹</t>
  </si>
  <si>
    <t>Target EV</t>
  </si>
  <si>
    <t>Shares Outstanding</t>
  </si>
  <si>
    <t>mm</t>
  </si>
  <si>
    <t>Target Equity Value</t>
  </si>
  <si>
    <t>Net Debt (Debt - Cash)</t>
  </si>
  <si>
    <t>₹ mm (given)</t>
  </si>
  <si>
    <t>Implied Price/Share</t>
  </si>
  <si>
    <t>LTM Revenue</t>
  </si>
  <si>
    <t>₹ mm</t>
  </si>
  <si>
    <t>LTM EBITDA</t>
  </si>
  <si>
    <t>LTM EBIT</t>
  </si>
  <si>
    <t>Minority Interest</t>
  </si>
  <si>
    <t>₹ mm (assume 0 unless stated)</t>
  </si>
  <si>
    <t>Preferred Equity</t>
  </si>
  <si>
    <t>Peer Set — Data (given) + Calculations (student)</t>
  </si>
  <si>
    <t>Company</t>
  </si>
  <si>
    <t>Share Price</t>
  </si>
  <si>
    <t>Shares (mm)</t>
  </si>
  <si>
    <t>Market Cap</t>
  </si>
  <si>
    <t>Debt</t>
  </si>
  <si>
    <t>Cash</t>
  </si>
  <si>
    <t>Minority Int.</t>
  </si>
  <si>
    <t>Pref. Equity</t>
  </si>
  <si>
    <t>EV (student)</t>
  </si>
  <si>
    <t>EV/EBITDA (student)</t>
  </si>
  <si>
    <t>EV/EBIT (student)</t>
  </si>
  <si>
    <t>Include? (Y/N)</t>
  </si>
  <si>
    <t>Notes</t>
  </si>
  <si>
    <t>PeerA</t>
  </si>
  <si>
    <t>Y</t>
  </si>
  <si>
    <t>PeerB</t>
  </si>
  <si>
    <t>PeerC</t>
  </si>
  <si>
    <t>PeerD</t>
  </si>
  <si>
    <t>PeerE</t>
  </si>
  <si>
    <t>PeerF</t>
  </si>
  <si>
    <t>Peer Multiples Summary (student)</t>
  </si>
  <si>
    <t>Metric</t>
  </si>
  <si>
    <t>Median</t>
  </si>
  <si>
    <t>25th %ile (optional)</t>
  </si>
  <si>
    <t>75th %ile (optional)</t>
  </si>
  <si>
    <t>EV/EBITDA</t>
  </si>
  <si>
    <t>EV/EBIT</t>
  </si>
  <si>
    <t>Implied Valuation for TargetCo (student fills using peer median multiples)</t>
  </si>
  <si>
    <t>TargetCo LTM EBITDA</t>
  </si>
  <si>
    <t>Using EV/EBITDA</t>
  </si>
  <si>
    <t>Using EV/EBIT</t>
  </si>
  <si>
    <t>TargetCo LTM EBIT</t>
  </si>
  <si>
    <t>Selected Multiple</t>
  </si>
  <si>
    <t>TargetCo Net Debt</t>
  </si>
  <si>
    <t>Implied EV</t>
  </si>
  <si>
    <t>TargetCo Shares (mm)</t>
  </si>
  <si>
    <t>Implied Equity</t>
  </si>
  <si>
    <t>Sanity Checks</t>
  </si>
  <si>
    <t>Equity = EV - Net Debt (should be logical)</t>
  </si>
  <si>
    <t>Price/Share = Equity / Shares</t>
  </si>
  <si>
    <t>Trading Comps — Interview Questions (answer in bullets)</t>
  </si>
  <si>
    <t>1) Walk me through how you calculate Enterprise Value (EV) from trading data.</t>
  </si>
  <si>
    <t>2) Why do we use EV/EBITDA instead of P/E for capital-intensive or leveraged companies?</t>
  </si>
  <si>
    <t>3) If a peer has negative net debt (net cash), what happens to EV vs Market Cap?</t>
  </si>
  <si>
    <t>4) Name 3 reasons a company might trade at a premium multiple vs peers.</t>
  </si>
  <si>
    <t>5) Which multiple is more reliable here: EV/EBITDA or EV/EBIT? Why?</t>
  </si>
  <si>
    <t>6) What are two common mistakes that break a comps model?</t>
  </si>
  <si>
    <t>Trap check: If your EV is below Market Cap while the company has net debt, what went wrong?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</si>
</sst>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x"/>
  </numFmts>
  <fonts count="4" x14ac:knownFonts="1">
    <font>
      <sz val="11"/>
      <color theme="1"/>
      <name val="Calibri"/>
      <family val="2"/>
      <scheme val="minor"/>
    </font>
    <font>
      <b/>
      <sz val="14"/>
      <name val="Calibri"/>
      <family val="2"/>
    </font>
    <font>
      <b/>
      <sz val="11"/>
      <name val="Calibri"/>
      <family val="2"/>
    </font>
    <font>
      <b/>
      <sz val="11"/>
      <color rgb="FFFFFF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D9E1F2"/>
      </patternFill>
    </fill>
    <fill>
      <patternFill patternType="solid">
        <fgColor rgb="FF1F4E79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" fontId="0" fillId="0" borderId="1" xfId="0" applyNumberFormat="1" applyBorder="1" applyAlignment="1">
      <alignment horizontal="right" vertical="center" wrapText="1"/>
    </xf>
    <xf numFmtId="0" fontId="0" fillId="0" borderId="1" xfId="0" applyBorder="1" applyAlignment="1">
      <alignment horizontal="right" vertical="center" wrapText="1"/>
    </xf>
    <xf numFmtId="3" fontId="0" fillId="0" borderId="1" xfId="0" applyNumberFormat="1" applyBorder="1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/>
    <xf numFmtId="164" fontId="0" fillId="0" borderId="1" xfId="0" applyNumberFormat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"/>
  <sheetViews>
    <sheetView zoomScale="156" workbookViewId="0">
      <selection sqref="A1:H1"/>
    </sheetView>
  </sheetViews>
  <sheetFormatPr baseColWidth="10" defaultColWidth="8.83203125" defaultRowHeight="15" x14ac:dyDescent="0.2"/>
  <cols>
    <col min="1" max="1" width="26" customWidth="1"/>
    <col min="2" max="2" width="20" customWidth="1"/>
    <col min="3" max="8" width="16" customWidth="1"/>
  </cols>
  <sheetData>
    <row r="1" spans="1:8" ht="19" x14ac:dyDescent="0.2">
      <c r="A1" s="11" t="s">
        <v>0</v>
      </c>
      <c r="B1" s="11"/>
      <c r="C1" s="11"/>
      <c r="D1" s="11"/>
      <c r="E1" s="11"/>
      <c r="F1" s="11"/>
      <c r="G1" s="11"/>
      <c r="H1" s="11"/>
    </row>
    <row r="3" spans="1:8" ht="16" x14ac:dyDescent="0.2">
      <c r="A3" s="1" t="s">
        <v>1</v>
      </c>
      <c r="B3" s="12" t="s">
        <v>2</v>
      </c>
      <c r="C3" s="12"/>
      <c r="D3" s="12"/>
      <c r="E3" s="12"/>
      <c r="F3" s="12"/>
      <c r="G3" s="12"/>
      <c r="H3" s="12"/>
    </row>
    <row r="5" spans="1:8" x14ac:dyDescent="0.2">
      <c r="A5" s="12" t="s">
        <v>3</v>
      </c>
      <c r="B5" s="12"/>
      <c r="C5" s="12"/>
      <c r="D5" s="12"/>
      <c r="E5" s="12"/>
      <c r="F5" s="12"/>
      <c r="G5" s="12"/>
      <c r="H5" s="12"/>
    </row>
    <row r="6" spans="1:8" x14ac:dyDescent="0.2">
      <c r="A6" s="13" t="s">
        <v>4</v>
      </c>
      <c r="B6" s="13"/>
      <c r="C6" s="13"/>
      <c r="D6" s="13"/>
      <c r="E6" s="13"/>
      <c r="F6" s="13"/>
      <c r="G6" s="13"/>
      <c r="H6" s="13"/>
    </row>
    <row r="7" spans="1:8" x14ac:dyDescent="0.2">
      <c r="A7" s="13"/>
      <c r="B7" s="13"/>
      <c r="C7" s="13"/>
      <c r="D7" s="13"/>
      <c r="E7" s="13"/>
      <c r="F7" s="13"/>
      <c r="G7" s="13"/>
      <c r="H7" s="13"/>
    </row>
    <row r="8" spans="1:8" x14ac:dyDescent="0.2">
      <c r="A8" s="13"/>
      <c r="B8" s="13"/>
      <c r="C8" s="13"/>
      <c r="D8" s="13"/>
      <c r="E8" s="13"/>
      <c r="F8" s="13"/>
      <c r="G8" s="13"/>
      <c r="H8" s="13"/>
    </row>
    <row r="9" spans="1:8" x14ac:dyDescent="0.2">
      <c r="A9" s="13"/>
      <c r="B9" s="13"/>
      <c r="C9" s="13"/>
      <c r="D9" s="13"/>
      <c r="E9" s="13"/>
      <c r="F9" s="13"/>
      <c r="G9" s="13"/>
      <c r="H9" s="13"/>
    </row>
    <row r="11" spans="1:8" ht="16" x14ac:dyDescent="0.2">
      <c r="A11" s="1" t="s">
        <v>5</v>
      </c>
      <c r="B11" s="12" t="s">
        <v>6</v>
      </c>
      <c r="C11" s="12"/>
      <c r="D11" s="12"/>
      <c r="E11" s="12"/>
      <c r="F11" s="12"/>
      <c r="G11" s="12"/>
      <c r="H11" s="12"/>
    </row>
  </sheetData>
  <mergeCells count="5">
    <mergeCell ref="A1:H1"/>
    <mergeCell ref="A5:H5"/>
    <mergeCell ref="A6:H9"/>
    <mergeCell ref="B11:H11"/>
    <mergeCell ref="B3:H3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1"/>
  <sheetViews>
    <sheetView workbookViewId="0">
      <pane ySplit="3" topLeftCell="A4" activePane="bottomLeft" state="frozen"/>
      <selection pane="bottomLeft" sqref="A1:F1"/>
    </sheetView>
  </sheetViews>
  <sheetFormatPr baseColWidth="10" defaultColWidth="8.83203125" defaultRowHeight="15" x14ac:dyDescent="0.2"/>
  <cols>
    <col min="1" max="1" width="28" customWidth="1"/>
    <col min="2" max="2" width="16" customWidth="1"/>
    <col min="3" max="3" width="24" customWidth="1"/>
    <col min="4" max="4" width="3" customWidth="1"/>
    <col min="5" max="5" width="22" customWidth="1"/>
    <col min="6" max="6" width="18" customWidth="1"/>
  </cols>
  <sheetData>
    <row r="1" spans="1:6" ht="19" x14ac:dyDescent="0.2">
      <c r="A1" s="11" t="s">
        <v>7</v>
      </c>
      <c r="B1" s="11"/>
      <c r="C1" s="11"/>
      <c r="D1" s="11"/>
      <c r="E1" s="11"/>
      <c r="F1" s="11"/>
    </row>
    <row r="3" spans="1:6" ht="16" x14ac:dyDescent="0.2">
      <c r="A3" s="3" t="s">
        <v>8</v>
      </c>
      <c r="B3" s="3" t="s">
        <v>9</v>
      </c>
      <c r="C3" s="3" t="s">
        <v>10</v>
      </c>
      <c r="E3" s="14" t="s">
        <v>11</v>
      </c>
      <c r="F3" s="14"/>
    </row>
    <row r="4" spans="1:6" ht="16" x14ac:dyDescent="0.2">
      <c r="A4" s="2" t="s">
        <v>12</v>
      </c>
      <c r="B4" s="5">
        <v>50</v>
      </c>
      <c r="C4" s="2" t="s">
        <v>13</v>
      </c>
      <c r="E4" s="1" t="s">
        <v>14</v>
      </c>
      <c r="F4" s="6"/>
    </row>
    <row r="5" spans="1:6" ht="16" x14ac:dyDescent="0.2">
      <c r="A5" s="2" t="s">
        <v>15</v>
      </c>
      <c r="B5" s="7">
        <v>100</v>
      </c>
      <c r="C5" s="2" t="s">
        <v>16</v>
      </c>
      <c r="E5" s="1" t="s">
        <v>17</v>
      </c>
      <c r="F5" s="6"/>
    </row>
    <row r="6" spans="1:6" ht="16" x14ac:dyDescent="0.2">
      <c r="A6" s="2" t="s">
        <v>18</v>
      </c>
      <c r="B6" s="7">
        <v>300</v>
      </c>
      <c r="C6" s="2" t="s">
        <v>19</v>
      </c>
      <c r="E6" s="1" t="s">
        <v>20</v>
      </c>
      <c r="F6" s="6"/>
    </row>
    <row r="7" spans="1:6" ht="16" x14ac:dyDescent="0.2">
      <c r="A7" s="2" t="s">
        <v>21</v>
      </c>
      <c r="B7" s="7">
        <v>1500</v>
      </c>
      <c r="C7" s="2" t="s">
        <v>22</v>
      </c>
    </row>
    <row r="8" spans="1:6" ht="16" x14ac:dyDescent="0.2">
      <c r="A8" s="2" t="s">
        <v>23</v>
      </c>
      <c r="B8" s="7">
        <v>300</v>
      </c>
      <c r="C8" s="2" t="s">
        <v>22</v>
      </c>
    </row>
    <row r="9" spans="1:6" ht="16" x14ac:dyDescent="0.2">
      <c r="A9" s="2" t="s">
        <v>24</v>
      </c>
      <c r="B9" s="7">
        <v>200</v>
      </c>
      <c r="C9" s="2" t="s">
        <v>22</v>
      </c>
    </row>
    <row r="10" spans="1:6" ht="16" x14ac:dyDescent="0.2">
      <c r="A10" s="2" t="s">
        <v>25</v>
      </c>
      <c r="B10" s="7">
        <v>0</v>
      </c>
      <c r="C10" s="2" t="s">
        <v>26</v>
      </c>
    </row>
    <row r="11" spans="1:6" ht="16" x14ac:dyDescent="0.2">
      <c r="A11" s="2" t="s">
        <v>27</v>
      </c>
      <c r="B11" s="6">
        <v>0</v>
      </c>
      <c r="C11" s="2" t="s">
        <v>26</v>
      </c>
    </row>
  </sheetData>
  <mergeCells count="2">
    <mergeCell ref="A1:F1"/>
    <mergeCell ref="E3:F3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15"/>
  <sheetViews>
    <sheetView tabSelected="1" workbookViewId="0">
      <pane ySplit="3" topLeftCell="A4" activePane="bottomLeft" state="frozen"/>
      <selection pane="bottomLeft" activeCell="A12" sqref="A12:O12"/>
    </sheetView>
  </sheetViews>
  <sheetFormatPr baseColWidth="10" defaultColWidth="8.83203125" defaultRowHeight="15" x14ac:dyDescent="0.2"/>
  <cols>
    <col min="1" max="3" width="12" customWidth="1"/>
    <col min="4" max="4" width="13" customWidth="1"/>
    <col min="5" max="6" width="10" customWidth="1"/>
    <col min="7" max="9" width="12" customWidth="1"/>
    <col min="10" max="10" width="10" customWidth="1"/>
    <col min="11" max="11" width="12" customWidth="1"/>
    <col min="12" max="12" width="13" customWidth="1"/>
    <col min="13" max="14" width="12" customWidth="1"/>
    <col min="15" max="15" width="20" customWidth="1"/>
  </cols>
  <sheetData>
    <row r="1" spans="1:15" ht="19" x14ac:dyDescent="0.2">
      <c r="A1" s="11" t="s">
        <v>28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3" spans="1:15" ht="32" x14ac:dyDescent="0.2">
      <c r="A3" s="3" t="s">
        <v>29</v>
      </c>
      <c r="B3" s="3" t="s">
        <v>30</v>
      </c>
      <c r="C3" s="3" t="s">
        <v>31</v>
      </c>
      <c r="D3" s="3" t="s">
        <v>32</v>
      </c>
      <c r="E3" s="3" t="s">
        <v>33</v>
      </c>
      <c r="F3" s="3" t="s">
        <v>34</v>
      </c>
      <c r="G3" s="3" t="s">
        <v>35</v>
      </c>
      <c r="H3" s="3" t="s">
        <v>36</v>
      </c>
      <c r="I3" s="3" t="s">
        <v>23</v>
      </c>
      <c r="J3" s="3" t="s">
        <v>24</v>
      </c>
      <c r="K3" s="3" t="s">
        <v>37</v>
      </c>
      <c r="L3" s="3" t="s">
        <v>38</v>
      </c>
      <c r="M3" s="3" t="s">
        <v>39</v>
      </c>
      <c r="N3" s="3" t="s">
        <v>40</v>
      </c>
      <c r="O3" s="3" t="s">
        <v>41</v>
      </c>
    </row>
    <row r="4" spans="1:15" ht="16" x14ac:dyDescent="0.2">
      <c r="A4" s="2" t="s">
        <v>42</v>
      </c>
      <c r="B4" s="5">
        <v>42</v>
      </c>
      <c r="C4" s="7">
        <v>120</v>
      </c>
      <c r="D4" s="7">
        <f t="shared" ref="D4:D9" si="0">B4*C4</f>
        <v>5040</v>
      </c>
      <c r="E4" s="7">
        <v>500</v>
      </c>
      <c r="F4" s="7">
        <v>100</v>
      </c>
      <c r="G4" s="7">
        <v>0</v>
      </c>
      <c r="H4" s="7">
        <v>0</v>
      </c>
      <c r="I4" s="7">
        <v>260</v>
      </c>
      <c r="J4" s="7">
        <v>170</v>
      </c>
      <c r="K4" s="6"/>
      <c r="L4" s="6"/>
      <c r="M4" s="6"/>
      <c r="N4" s="6" t="s">
        <v>43</v>
      </c>
      <c r="O4" s="2"/>
    </row>
    <row r="5" spans="1:15" ht="16" x14ac:dyDescent="0.2">
      <c r="A5" s="2" t="s">
        <v>44</v>
      </c>
      <c r="B5" s="5">
        <v>60</v>
      </c>
      <c r="C5" s="7">
        <v>90</v>
      </c>
      <c r="D5" s="7">
        <f t="shared" si="0"/>
        <v>5400</v>
      </c>
      <c r="E5" s="7">
        <v>350</v>
      </c>
      <c r="F5" s="7">
        <v>80</v>
      </c>
      <c r="G5" s="7">
        <v>0</v>
      </c>
      <c r="H5" s="7">
        <v>0</v>
      </c>
      <c r="I5" s="7">
        <v>240</v>
      </c>
      <c r="J5" s="7">
        <v>150</v>
      </c>
      <c r="K5" s="6"/>
      <c r="L5" s="6"/>
      <c r="M5" s="6"/>
      <c r="N5" s="6" t="s">
        <v>43</v>
      </c>
      <c r="O5" s="2"/>
    </row>
    <row r="6" spans="1:15" ht="16" x14ac:dyDescent="0.2">
      <c r="A6" s="2" t="s">
        <v>45</v>
      </c>
      <c r="B6" s="5">
        <v>35</v>
      </c>
      <c r="C6" s="7">
        <v>160</v>
      </c>
      <c r="D6" s="7">
        <f t="shared" si="0"/>
        <v>5600</v>
      </c>
      <c r="E6" s="7">
        <v>600</v>
      </c>
      <c r="F6" s="7">
        <v>150</v>
      </c>
      <c r="G6" s="7">
        <v>0</v>
      </c>
      <c r="H6" s="7">
        <v>0</v>
      </c>
      <c r="I6" s="7">
        <v>320</v>
      </c>
      <c r="J6" s="7">
        <v>210</v>
      </c>
      <c r="K6" s="6"/>
      <c r="L6" s="6"/>
      <c r="M6" s="6"/>
      <c r="N6" s="6" t="s">
        <v>43</v>
      </c>
      <c r="O6" s="2"/>
    </row>
    <row r="7" spans="1:15" ht="16" x14ac:dyDescent="0.2">
      <c r="A7" s="2" t="s">
        <v>46</v>
      </c>
      <c r="B7" s="5">
        <v>55</v>
      </c>
      <c r="C7" s="7">
        <v>110</v>
      </c>
      <c r="D7" s="7">
        <f t="shared" si="0"/>
        <v>6050</v>
      </c>
      <c r="E7" s="7">
        <v>400</v>
      </c>
      <c r="F7" s="7">
        <v>120</v>
      </c>
      <c r="G7" s="7">
        <v>0</v>
      </c>
      <c r="H7" s="7">
        <v>0</v>
      </c>
      <c r="I7" s="7">
        <v>280</v>
      </c>
      <c r="J7" s="7">
        <v>190</v>
      </c>
      <c r="K7" s="6"/>
      <c r="L7" s="6"/>
      <c r="M7" s="6"/>
      <c r="N7" s="6" t="s">
        <v>43</v>
      </c>
      <c r="O7" s="2"/>
    </row>
    <row r="8" spans="1:15" ht="16" x14ac:dyDescent="0.2">
      <c r="A8" s="2" t="s">
        <v>47</v>
      </c>
      <c r="B8" s="5">
        <v>48</v>
      </c>
      <c r="C8" s="7">
        <v>95</v>
      </c>
      <c r="D8" s="7">
        <f t="shared" si="0"/>
        <v>4560</v>
      </c>
      <c r="E8" s="7">
        <v>450</v>
      </c>
      <c r="F8" s="7">
        <v>60</v>
      </c>
      <c r="G8" s="7">
        <v>0</v>
      </c>
      <c r="H8" s="7">
        <v>0</v>
      </c>
      <c r="I8" s="7">
        <v>230</v>
      </c>
      <c r="J8" s="7">
        <v>140</v>
      </c>
      <c r="K8" s="6"/>
      <c r="L8" s="6"/>
      <c r="M8" s="6"/>
      <c r="N8" s="6" t="s">
        <v>43</v>
      </c>
      <c r="O8" s="2"/>
    </row>
    <row r="9" spans="1:15" ht="16" x14ac:dyDescent="0.2">
      <c r="A9" s="2" t="s">
        <v>48</v>
      </c>
      <c r="B9" s="5">
        <v>70</v>
      </c>
      <c r="C9" s="7">
        <v>75</v>
      </c>
      <c r="D9" s="7">
        <f t="shared" si="0"/>
        <v>5250</v>
      </c>
      <c r="E9" s="7">
        <v>300</v>
      </c>
      <c r="F9" s="7">
        <v>90</v>
      </c>
      <c r="G9" s="7">
        <v>0</v>
      </c>
      <c r="H9" s="7">
        <v>0</v>
      </c>
      <c r="I9" s="7">
        <v>210</v>
      </c>
      <c r="J9" s="7">
        <v>130</v>
      </c>
      <c r="K9" s="6"/>
      <c r="L9" s="6"/>
      <c r="M9" s="6"/>
      <c r="N9" s="6" t="s">
        <v>43</v>
      </c>
      <c r="O9" s="2"/>
    </row>
    <row r="12" spans="1:15" x14ac:dyDescent="0.2">
      <c r="A12" s="12" t="s">
        <v>49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spans="1:15" ht="32" x14ac:dyDescent="0.2">
      <c r="A13" s="4" t="s">
        <v>50</v>
      </c>
      <c r="B13" s="4" t="s">
        <v>51</v>
      </c>
      <c r="C13" s="4" t="s">
        <v>52</v>
      </c>
      <c r="D13" s="4" t="s">
        <v>53</v>
      </c>
    </row>
    <row r="14" spans="1:15" ht="16" x14ac:dyDescent="0.2">
      <c r="A14" s="1" t="s">
        <v>54</v>
      </c>
      <c r="B14" s="8"/>
      <c r="C14" s="8"/>
      <c r="D14" s="8"/>
    </row>
    <row r="15" spans="1:15" ht="16" x14ac:dyDescent="0.2">
      <c r="A15" s="1" t="s">
        <v>55</v>
      </c>
      <c r="B15" s="8"/>
      <c r="C15" s="8"/>
      <c r="D15" s="8"/>
    </row>
  </sheetData>
  <mergeCells count="2">
    <mergeCell ref="A1:O1"/>
    <mergeCell ref="A12:O12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1"/>
  <sheetViews>
    <sheetView workbookViewId="0">
      <pane ySplit="3" topLeftCell="A4" activePane="bottomLeft" state="frozen"/>
      <selection pane="bottomLeft" sqref="A1:H1"/>
    </sheetView>
  </sheetViews>
  <sheetFormatPr baseColWidth="10" defaultColWidth="8.83203125" defaultRowHeight="15" x14ac:dyDescent="0.2"/>
  <cols>
    <col min="1" max="1" width="28" customWidth="1"/>
    <col min="2" max="2" width="14" customWidth="1"/>
    <col min="3" max="3" width="3" customWidth="1"/>
    <col min="4" max="4" width="18" customWidth="1"/>
    <col min="5" max="5" width="16" customWidth="1"/>
    <col min="6" max="6" width="18" customWidth="1"/>
    <col min="7" max="7" width="16" customWidth="1"/>
    <col min="8" max="8" width="10" customWidth="1"/>
  </cols>
  <sheetData>
    <row r="1" spans="1:8" ht="19" x14ac:dyDescent="0.2">
      <c r="A1" s="11" t="s">
        <v>56</v>
      </c>
      <c r="B1" s="11"/>
      <c r="C1" s="11"/>
      <c r="D1" s="11"/>
      <c r="E1" s="11"/>
      <c r="F1" s="11"/>
      <c r="G1" s="11"/>
      <c r="H1" s="11"/>
    </row>
    <row r="3" spans="1:8" ht="16" x14ac:dyDescent="0.2">
      <c r="A3" s="1" t="s">
        <v>57</v>
      </c>
      <c r="B3" s="7">
        <f>Inputs!B8</f>
        <v>300</v>
      </c>
      <c r="D3" s="9" t="s">
        <v>58</v>
      </c>
      <c r="F3" s="9" t="s">
        <v>59</v>
      </c>
    </row>
    <row r="4" spans="1:8" ht="16" x14ac:dyDescent="0.2">
      <c r="A4" s="1" t="s">
        <v>60</v>
      </c>
      <c r="B4" s="7">
        <f>Inputs!B9</f>
        <v>200</v>
      </c>
      <c r="D4" s="1" t="s">
        <v>61</v>
      </c>
      <c r="E4" s="10"/>
      <c r="F4" s="1" t="s">
        <v>61</v>
      </c>
      <c r="G4" s="10"/>
    </row>
    <row r="5" spans="1:8" ht="16" x14ac:dyDescent="0.2">
      <c r="A5" s="1" t="s">
        <v>62</v>
      </c>
      <c r="B5" s="7">
        <f>Inputs!B6</f>
        <v>300</v>
      </c>
      <c r="D5" s="1" t="s">
        <v>63</v>
      </c>
      <c r="E5" s="7"/>
      <c r="F5" s="1" t="s">
        <v>63</v>
      </c>
      <c r="G5" s="7"/>
    </row>
    <row r="6" spans="1:8" ht="16" x14ac:dyDescent="0.2">
      <c r="A6" s="1" t="s">
        <v>64</v>
      </c>
      <c r="B6" s="7">
        <f>Inputs!B5</f>
        <v>100</v>
      </c>
      <c r="D6" s="1" t="s">
        <v>65</v>
      </c>
      <c r="E6" s="7"/>
      <c r="F6" s="1" t="s">
        <v>65</v>
      </c>
      <c r="G6" s="7"/>
    </row>
    <row r="7" spans="1:8" ht="16" x14ac:dyDescent="0.2">
      <c r="D7" s="1" t="s">
        <v>20</v>
      </c>
      <c r="E7" s="5"/>
      <c r="F7" s="1" t="s">
        <v>20</v>
      </c>
      <c r="G7" s="5"/>
    </row>
    <row r="9" spans="1:8" x14ac:dyDescent="0.2">
      <c r="A9" s="12" t="s">
        <v>66</v>
      </c>
      <c r="B9" s="12"/>
      <c r="C9" s="12"/>
      <c r="D9" s="12"/>
      <c r="E9" s="12"/>
      <c r="F9" s="12"/>
      <c r="G9" s="12"/>
      <c r="H9" s="12"/>
    </row>
    <row r="10" spans="1:8" x14ac:dyDescent="0.2">
      <c r="A10" s="12" t="s">
        <v>67</v>
      </c>
      <c r="B10" s="12"/>
      <c r="C10" s="12"/>
      <c r="D10" s="12"/>
      <c r="E10" s="12"/>
      <c r="F10" s="12"/>
      <c r="G10" s="12"/>
      <c r="H10" s="12"/>
    </row>
    <row r="11" spans="1:8" x14ac:dyDescent="0.2">
      <c r="A11" s="12" t="s">
        <v>68</v>
      </c>
      <c r="B11" s="12"/>
      <c r="C11" s="12"/>
      <c r="D11" s="12"/>
      <c r="E11" s="12"/>
      <c r="F11" s="12"/>
      <c r="G11" s="12"/>
      <c r="H11" s="12"/>
    </row>
  </sheetData>
  <mergeCells count="4">
    <mergeCell ref="A9:H9"/>
    <mergeCell ref="A11:H11"/>
    <mergeCell ref="A10:H10"/>
    <mergeCell ref="A1:H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9"/>
  <sheetViews>
    <sheetView zoomScale="150" workbookViewId="0">
      <selection sqref="A1:H1"/>
    </sheetView>
  </sheetViews>
  <sheetFormatPr baseColWidth="10" defaultColWidth="8.83203125" defaultRowHeight="15" x14ac:dyDescent="0.2"/>
  <cols>
    <col min="1" max="1" width="95" customWidth="1"/>
    <col min="2" max="8" width="2" customWidth="1"/>
  </cols>
  <sheetData>
    <row r="1" spans="1:8" ht="19" x14ac:dyDescent="0.2">
      <c r="A1" s="11" t="s">
        <v>69</v>
      </c>
      <c r="B1" s="11"/>
      <c r="C1" s="11"/>
      <c r="D1" s="11"/>
      <c r="E1" s="11"/>
      <c r="F1" s="11"/>
      <c r="G1" s="11"/>
      <c r="H1" s="11"/>
    </row>
    <row r="3" spans="1:8" x14ac:dyDescent="0.2">
      <c r="A3" s="13" t="s">
        <v>70</v>
      </c>
      <c r="B3" s="15"/>
      <c r="C3" s="15"/>
      <c r="D3" s="15"/>
      <c r="E3" s="15"/>
      <c r="F3" s="15"/>
      <c r="G3" s="15"/>
      <c r="H3" s="15"/>
    </row>
    <row r="4" spans="1:8" x14ac:dyDescent="0.2">
      <c r="A4" s="13" t="s">
        <v>71</v>
      </c>
      <c r="B4" s="15"/>
      <c r="C4" s="15"/>
      <c r="D4" s="15"/>
      <c r="E4" s="15"/>
      <c r="F4" s="15"/>
      <c r="G4" s="15"/>
      <c r="H4" s="15"/>
    </row>
    <row r="5" spans="1:8" x14ac:dyDescent="0.2">
      <c r="A5" s="13" t="s">
        <v>72</v>
      </c>
      <c r="B5" s="15"/>
      <c r="C5" s="15"/>
      <c r="D5" s="15"/>
      <c r="E5" s="15"/>
      <c r="F5" s="15"/>
      <c r="G5" s="15"/>
      <c r="H5" s="15"/>
    </row>
    <row r="6" spans="1:8" x14ac:dyDescent="0.2">
      <c r="A6" s="13" t="s">
        <v>73</v>
      </c>
      <c r="B6" s="15"/>
      <c r="C6" s="15"/>
      <c r="D6" s="15"/>
      <c r="E6" s="15"/>
      <c r="F6" s="15"/>
      <c r="G6" s="15"/>
      <c r="H6" s="15"/>
    </row>
    <row r="7" spans="1:8" x14ac:dyDescent="0.2">
      <c r="A7" s="13" t="s">
        <v>74</v>
      </c>
      <c r="B7" s="15"/>
      <c r="C7" s="15"/>
      <c r="D7" s="15"/>
      <c r="E7" s="15"/>
      <c r="F7" s="15"/>
      <c r="G7" s="15"/>
      <c r="H7" s="15"/>
    </row>
    <row r="8" spans="1:8" x14ac:dyDescent="0.2">
      <c r="A8" s="13" t="s">
        <v>75</v>
      </c>
      <c r="B8" s="15"/>
      <c r="C8" s="15"/>
      <c r="D8" s="15"/>
      <c r="E8" s="15"/>
      <c r="F8" s="15"/>
      <c r="G8" s="15"/>
      <c r="H8" s="15"/>
    </row>
    <row r="9" spans="1:8" x14ac:dyDescent="0.2">
      <c r="A9" s="13" t="s">
        <v>76</v>
      </c>
      <c r="B9" s="15"/>
      <c r="C9" s="15"/>
      <c r="D9" s="15"/>
      <c r="E9" s="15"/>
      <c r="F9" s="15"/>
      <c r="G9" s="15"/>
      <c r="H9" s="15"/>
    </row>
  </sheetData>
  <mergeCells count="8">
    <mergeCell ref="A1:H1"/>
    <mergeCell ref="A4:H4"/>
    <mergeCell ref="A9:H9"/>
    <mergeCell ref="A3:H3"/>
    <mergeCell ref="A7:H7"/>
    <mergeCell ref="A5:H5"/>
    <mergeCell ref="A8:H8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Case</vt:lpstr>
      <vt:lpstr>Inputs</vt:lpstr>
      <vt:lpstr>Comps</vt:lpstr>
      <vt:lpstr>Outputs</vt:lpstr>
      <vt:lpstr>Questions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allen aravindan</cp:lastModifiedBy>
  <dcterms:created xsi:type="dcterms:W3CDTF">2026-02-14T19:19:19Z</dcterms:created>
  <dcterms:modified xsi:type="dcterms:W3CDTF">2026-02-14T19:26:07Z</dcterms:modified>
</cp:coreProperties>
</file>